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j\OneDrive\Desktop\"/>
    </mc:Choice>
  </mc:AlternateContent>
  <xr:revisionPtr revIDLastSave="0" documentId="13_ncr:9_{1EE0ABA6-4E65-42D8-8D14-BD35EA44B8B1}" xr6:coauthVersionLast="47" xr6:coauthVersionMax="47" xr10:uidLastSave="{00000000-0000-0000-0000-000000000000}"/>
  <bookViews>
    <workbookView xWindow="-108" yWindow="-108" windowWidth="23256" windowHeight="12456" xr2:uid="{09454F80-CF97-43B9-89A3-46BC6EF0D3E4}"/>
  </bookViews>
  <sheets>
    <sheet name="sr_curve (1)" sheetId="1" r:id="rId1"/>
  </sheets>
  <calcPr calcId="0"/>
</workbook>
</file>

<file path=xl/calcChain.xml><?xml version="1.0" encoding="utf-8"?>
<calcChain xmlns="http://schemas.openxmlformats.org/spreadsheetml/2006/main">
  <c r="B2" i="1" l="1"/>
  <c r="B3" i="1"/>
  <c r="B4" i="1"/>
  <c r="B5" i="1"/>
  <c r="B6" i="1"/>
  <c r="B7" i="1"/>
  <c r="B8" i="1"/>
  <c r="B9" i="1"/>
  <c r="B10" i="1"/>
  <c r="B11" i="1"/>
  <c r="B12" i="1"/>
  <c r="G2" i="1"/>
  <c r="G3" i="1"/>
  <c r="G4" i="1"/>
  <c r="G5" i="1"/>
  <c r="G6" i="1"/>
  <c r="G7" i="1"/>
  <c r="G8" i="1"/>
  <c r="G9" i="1"/>
  <c r="G10" i="1"/>
  <c r="G11" i="1"/>
  <c r="G12" i="1"/>
</calcChain>
</file>

<file path=xl/sharedStrings.xml><?xml version="1.0" encoding="utf-8"?>
<sst xmlns="http://schemas.openxmlformats.org/spreadsheetml/2006/main" count="7" uniqueCount="7">
  <si>
    <t>Stressor (X)</t>
  </si>
  <si>
    <t>Mean System Capacity (%)</t>
  </si>
  <si>
    <t>SD</t>
  </si>
  <si>
    <t>low.limit</t>
  </si>
  <si>
    <t>up.limit</t>
  </si>
  <si>
    <t>Formula</t>
  </si>
  <si>
    <t>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</si>
</sst>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'sr_curve (1)'!$A$2:$A$12</c:f>
              <c:numCache>
                <c:formatCode>General</c:formatCode>
                <c:ptCount val="11"/>
                <c:pt idx="0">
                  <c:v>0.21</c:v>
                </c:pt>
                <c:pt idx="1">
                  <c:v>1.25</c:v>
                </c:pt>
                <c:pt idx="2">
                  <c:v>1.46</c:v>
                </c:pt>
                <c:pt idx="3">
                  <c:v>2.4900000000000002</c:v>
                </c:pt>
                <c:pt idx="4">
                  <c:v>3.53</c:v>
                </c:pt>
                <c:pt idx="5">
                  <c:v>10.19</c:v>
                </c:pt>
                <c:pt idx="6">
                  <c:v>28.48</c:v>
                </c:pt>
                <c:pt idx="7">
                  <c:v>45.32</c:v>
                </c:pt>
                <c:pt idx="8">
                  <c:v>59.67</c:v>
                </c:pt>
                <c:pt idx="9">
                  <c:v>82.33</c:v>
                </c:pt>
                <c:pt idx="10">
                  <c:v>99.58</c:v>
                </c:pt>
              </c:numCache>
            </c:numRef>
          </c:xVal>
          <c:yVal>
            <c:numRef>
              <c:f>'sr_curve (1)'!$B$2:$B$12</c:f>
              <c:numCache>
                <c:formatCode>General</c:formatCode>
                <c:ptCount val="11"/>
                <c:pt idx="0">
                  <c:v>101.06</c:v>
                </c:pt>
                <c:pt idx="1">
                  <c:v>95.64</c:v>
                </c:pt>
                <c:pt idx="2">
                  <c:v>94.58</c:v>
                </c:pt>
                <c:pt idx="3">
                  <c:v>89.56</c:v>
                </c:pt>
                <c:pt idx="4">
                  <c:v>84.75</c:v>
                </c:pt>
                <c:pt idx="5">
                  <c:v>59.55</c:v>
                </c:pt>
                <c:pt idx="6">
                  <c:v>22.59</c:v>
                </c:pt>
                <c:pt idx="7">
                  <c:v>9.25</c:v>
                </c:pt>
                <c:pt idx="8">
                  <c:v>4.32</c:v>
                </c:pt>
                <c:pt idx="9">
                  <c:v>1.3</c:v>
                </c:pt>
                <c:pt idx="10">
                  <c:v>0.52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50-4873-9155-96E9614C1A59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'sr_curve (1)'!$A$2:$A$12</c:f>
              <c:numCache>
                <c:formatCode>General</c:formatCode>
                <c:ptCount val="11"/>
                <c:pt idx="0">
                  <c:v>0.21</c:v>
                </c:pt>
                <c:pt idx="1">
                  <c:v>1.25</c:v>
                </c:pt>
                <c:pt idx="2">
                  <c:v>1.46</c:v>
                </c:pt>
                <c:pt idx="3">
                  <c:v>2.4900000000000002</c:v>
                </c:pt>
                <c:pt idx="4">
                  <c:v>3.53</c:v>
                </c:pt>
                <c:pt idx="5">
                  <c:v>10.19</c:v>
                </c:pt>
                <c:pt idx="6">
                  <c:v>28.48</c:v>
                </c:pt>
                <c:pt idx="7">
                  <c:v>45.32</c:v>
                </c:pt>
                <c:pt idx="8">
                  <c:v>59.67</c:v>
                </c:pt>
                <c:pt idx="9">
                  <c:v>82.33</c:v>
                </c:pt>
                <c:pt idx="10">
                  <c:v>99.58</c:v>
                </c:pt>
              </c:numCache>
            </c:numRef>
          </c:xVal>
          <c:yVal>
            <c:numRef>
              <c:f>'sr_curve (1)'!$G$2:$G$12</c:f>
              <c:numCache>
                <c:formatCode>General</c:formatCode>
                <c:ptCount val="11"/>
                <c:pt idx="0">
                  <c:v>1.0105893137299147</c:v>
                </c:pt>
                <c:pt idx="1">
                  <c:v>0.95639300207931344</c:v>
                </c:pt>
                <c:pt idx="2">
                  <c:v>0.94580736630533924</c:v>
                </c:pt>
                <c:pt idx="3">
                  <c:v>0.89555972926049154</c:v>
                </c:pt>
                <c:pt idx="4">
                  <c:v>0.84753227287507693</c:v>
                </c:pt>
                <c:pt idx="5">
                  <c:v>0.59546875482920958</c:v>
                </c:pt>
                <c:pt idx="6">
                  <c:v>0.22587436070819572</c:v>
                </c:pt>
                <c:pt idx="7">
                  <c:v>9.2523153251438742E-2</c:v>
                </c:pt>
                <c:pt idx="8">
                  <c:v>4.3246180555301043E-2</c:v>
                </c:pt>
                <c:pt idx="9">
                  <c:v>1.3012740534083548E-2</c:v>
                </c:pt>
                <c:pt idx="10">
                  <c:v>5.2157292652981625E-3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650-4873-9155-96E9614C1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7678704"/>
        <c:axId val="1607668624"/>
      </c:scatterChart>
      <c:valAx>
        <c:axId val="1607678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7668624"/>
        <c:crosses val="autoZero"/>
        <c:crossBetween val="midCat"/>
      </c:valAx>
      <c:valAx>
        <c:axId val="160766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76787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464820</xdr:colOff>
      <xdr:row>2</xdr:row>
      <xdr:rowOff>133350</xdr:rowOff>
    </xdr:from>
    <xdr:to>
      <xdr:col>16</xdr:col>
      <xdr:colOff>160020</xdr:colOff>
      <xdr:row>17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C6D2A1-485B-FF7D-2FF3-E27F7FB72F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274855</xdr:colOff>
      <xdr:row>14</xdr:row>
      <xdr:rowOff>68580</xdr:rowOff>
    </xdr:from>
    <xdr:to>
      <xdr:col>7</xdr:col>
      <xdr:colOff>61461</xdr:colOff>
      <xdr:row>31</xdr:row>
      <xdr:rowOff>7996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D83C71-81EC-0987-5208-D93923A66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855" y="2628900"/>
          <a:ext cx="4053806" cy="3048376"/>
        </a:xfrm>
        <a:prstGeom prst="rect">
          <a:avLst/>
        </a:prstGeom>
      </xdr:spPr>
    </xdr:pic>
    <xdr:clientData/>
  </xdr:twoCellAnchor>
  <xdr:twoCellAnchor editAs="oneCell">
    <xdr:from>
      <xdr:col>7</xdr:col>
      <xdr:colOff>601980</xdr:colOff>
      <xdr:row>18</xdr:row>
      <xdr:rowOff>112527</xdr:rowOff>
    </xdr:from>
    <xdr:to>
      <xdr:col>15</xdr:col>
      <xdr:colOff>259622</xdr:colOff>
      <xdr:row>28</xdr:row>
      <xdr:rowOff>145003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BFD5C8-F62E-6068-1B69-C0A5F3283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69180" y="3404367"/>
          <a:ext cx="4534442" cy="1861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041DE-6E8D-4081-87DA-BB87348E3234}">
  <dimension ref="A1:H12"/>
  <sheetViews>
    <sheetView tabSelected="1" workbookViewId="0">
      <selection sqref="A1:E12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  <c r="H1" t="s">
        <v>6</v>
      </c>
    </row>
    <row r="2" spans="1:8" x14ac:dyDescent="0.3">
      <c r="A2">
        <v>0.21</v>
      </c>
      <c r="B2">
        <f>ROUND(1.0219*EXP(-0.053*A2) * 100, 2)</f>
        <v>101.06</v>
      </c>
      <c r="C2">
        <v>0</v>
      </c>
      <c r="D2">
        <v>0.99</v>
      </c>
      <c r="E2">
        <v>0.99</v>
      </c>
      <c r="G2">
        <f>1.0219*EXP(-0.053*A2)</f>
        <v>1.0105893137299147</v>
      </c>
      <c r="H2">
        <v>0.99</v>
      </c>
    </row>
    <row r="3" spans="1:8" x14ac:dyDescent="0.3">
      <c r="A3">
        <v>1.25</v>
      </c>
      <c r="B3">
        <f t="shared" ref="B3:B12" si="0">ROUND(1.0219*EXP(-0.053*A3) * 100, 2)</f>
        <v>95.64</v>
      </c>
      <c r="C3">
        <v>0</v>
      </c>
      <c r="D3">
        <v>0.94</v>
      </c>
      <c r="E3">
        <v>0.94</v>
      </c>
      <c r="G3">
        <f t="shared" ref="G3:G12" si="1">1.0219*EXP(-0.053*A3)</f>
        <v>0.95639300207931344</v>
      </c>
      <c r="H3">
        <v>0.94</v>
      </c>
    </row>
    <row r="4" spans="1:8" x14ac:dyDescent="0.3">
      <c r="A4">
        <v>1.46</v>
      </c>
      <c r="B4">
        <f t="shared" si="0"/>
        <v>94.58</v>
      </c>
      <c r="C4">
        <v>0</v>
      </c>
      <c r="D4">
        <v>0.92</v>
      </c>
      <c r="E4">
        <v>0.92</v>
      </c>
      <c r="G4">
        <f t="shared" si="1"/>
        <v>0.94580736630533924</v>
      </c>
      <c r="H4">
        <v>0.92</v>
      </c>
    </row>
    <row r="5" spans="1:8" x14ac:dyDescent="0.3">
      <c r="A5">
        <v>2.4900000000000002</v>
      </c>
      <c r="B5">
        <f t="shared" si="0"/>
        <v>89.56</v>
      </c>
      <c r="C5">
        <v>0</v>
      </c>
      <c r="D5">
        <v>0.87</v>
      </c>
      <c r="E5">
        <v>0.87</v>
      </c>
      <c r="G5">
        <f t="shared" si="1"/>
        <v>0.89555972926049154</v>
      </c>
      <c r="H5">
        <v>0.87</v>
      </c>
    </row>
    <row r="6" spans="1:8" x14ac:dyDescent="0.3">
      <c r="A6">
        <v>3.53</v>
      </c>
      <c r="B6">
        <f t="shared" si="0"/>
        <v>84.75</v>
      </c>
      <c r="C6">
        <v>0</v>
      </c>
      <c r="D6">
        <v>0.82</v>
      </c>
      <c r="E6">
        <v>0.82</v>
      </c>
      <c r="G6">
        <f t="shared" si="1"/>
        <v>0.84753227287507693</v>
      </c>
      <c r="H6">
        <v>0.82</v>
      </c>
    </row>
    <row r="7" spans="1:8" x14ac:dyDescent="0.3">
      <c r="A7">
        <v>10.19</v>
      </c>
      <c r="B7">
        <f t="shared" si="0"/>
        <v>59.55</v>
      </c>
      <c r="C7">
        <v>0</v>
      </c>
      <c r="D7">
        <v>0.59</v>
      </c>
      <c r="E7">
        <v>0.59</v>
      </c>
      <c r="G7">
        <f t="shared" si="1"/>
        <v>0.59546875482920958</v>
      </c>
      <c r="H7">
        <v>0.59</v>
      </c>
    </row>
    <row r="8" spans="1:8" x14ac:dyDescent="0.3">
      <c r="A8">
        <v>28.48</v>
      </c>
      <c r="B8">
        <f t="shared" si="0"/>
        <v>22.59</v>
      </c>
      <c r="C8">
        <v>0</v>
      </c>
      <c r="D8">
        <v>0.23</v>
      </c>
      <c r="E8">
        <v>0.23</v>
      </c>
      <c r="G8">
        <f t="shared" si="1"/>
        <v>0.22587436070819572</v>
      </c>
      <c r="H8">
        <v>0.23</v>
      </c>
    </row>
    <row r="9" spans="1:8" x14ac:dyDescent="0.3">
      <c r="A9">
        <v>45.32</v>
      </c>
      <c r="B9">
        <f t="shared" si="0"/>
        <v>9.25</v>
      </c>
      <c r="C9">
        <v>0</v>
      </c>
      <c r="D9">
        <v>0.09</v>
      </c>
      <c r="E9">
        <v>0.09</v>
      </c>
      <c r="G9">
        <f t="shared" si="1"/>
        <v>9.2523153251438742E-2</v>
      </c>
      <c r="H9">
        <v>0.09</v>
      </c>
    </row>
    <row r="10" spans="1:8" x14ac:dyDescent="0.3">
      <c r="A10">
        <v>59.67</v>
      </c>
      <c r="B10">
        <f t="shared" si="0"/>
        <v>4.32</v>
      </c>
      <c r="C10">
        <v>0</v>
      </c>
      <c r="D10">
        <v>0.04</v>
      </c>
      <c r="E10">
        <v>0.04</v>
      </c>
      <c r="G10">
        <f t="shared" si="1"/>
        <v>4.3246180555301043E-2</v>
      </c>
      <c r="H10">
        <v>0.04</v>
      </c>
    </row>
    <row r="11" spans="1:8" x14ac:dyDescent="0.3">
      <c r="A11">
        <v>82.33</v>
      </c>
      <c r="B11">
        <f t="shared" si="0"/>
        <v>1.3</v>
      </c>
      <c r="C11">
        <v>0</v>
      </c>
      <c r="D11">
        <v>0</v>
      </c>
      <c r="E11">
        <v>0</v>
      </c>
      <c r="G11">
        <f t="shared" si="1"/>
        <v>1.3012740534083548E-2</v>
      </c>
      <c r="H11">
        <v>0</v>
      </c>
    </row>
    <row r="12" spans="1:8" x14ac:dyDescent="0.3">
      <c r="A12">
        <v>99.58</v>
      </c>
      <c r="B12">
        <f t="shared" si="0"/>
        <v>0.52</v>
      </c>
      <c r="C12">
        <v>0</v>
      </c>
      <c r="D12">
        <v>0.01</v>
      </c>
      <c r="E12">
        <v>0.01</v>
      </c>
      <c r="G12">
        <f t="shared" si="1"/>
        <v>5.2157292652981625E-3</v>
      </c>
      <c r="H12">
        <v>0.01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sr_curve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Bayly</dc:creator>
  <cp:lastModifiedBy>Matthew Bayly</cp:lastModifiedBy>
  <dcterms:created xsi:type="dcterms:W3CDTF">2024-11-13T23:54:07Z</dcterms:created>
  <dcterms:modified xsi:type="dcterms:W3CDTF">2024-11-13T23:56:26Z</dcterms:modified>
</cp:coreProperties>
</file>