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/>
  <xr:revisionPtr revIDLastSave="1098" documentId="13_ncr:1_{82B8AB36-E7B6-4F30-B7A0-3A80A04D0831}" xr6:coauthVersionLast="47" xr6:coauthVersionMax="47" xr10:uidLastSave="{A44B71DB-6223-4CDE-A0AC-6766CD08FFD5}"/>
  <bookViews>
    <workbookView xWindow="-110" yWindow="-110" windowWidth="19420" windowHeight="10300" activeTab="1" xr2:uid="{00000000-000D-0000-FFFF-FFFF00000000}"/>
  </bookViews>
  <sheets>
    <sheet name="FinalSR" sheetId="1" r:id="rId1"/>
    <sheet name="EmpiricalData1" sheetId="3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1" i="1"/>
  <c r="B10" i="1"/>
  <c r="B9" i="1"/>
  <c r="B8" i="1"/>
  <c r="B7" i="1"/>
  <c r="B6" i="1"/>
  <c r="B5" i="1"/>
  <c r="B4" i="1"/>
  <c r="B3" i="1"/>
  <c r="B2" i="1"/>
  <c r="E10" i="32"/>
  <c r="E11" i="32"/>
  <c r="E12" i="32"/>
  <c r="E13" i="32"/>
  <c r="E14" i="32"/>
  <c r="E15" i="32"/>
  <c r="E16" i="32"/>
  <c r="E17" i="32"/>
  <c r="E18" i="32"/>
  <c r="E19" i="32"/>
  <c r="E9" i="32"/>
</calcChain>
</file>

<file path=xl/sharedStrings.xml><?xml version="1.0" encoding="utf-8"?>
<sst xmlns="http://schemas.openxmlformats.org/spreadsheetml/2006/main" count="32" uniqueCount="30">
  <si>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</si>
  <si>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</si>
  <si>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</si>
  <si>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</si>
  <si>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</si>
  <si>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</si>
  <si>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</si>
  <si>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</si>
  <si>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</si>
  <si>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</si>
  <si>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</si>
  <si>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 xml:space="preserve">Species: </t>
  </si>
  <si>
    <t>Beechie et al. 2021</t>
  </si>
  <si>
    <t>Beechie et al 2021</t>
  </si>
  <si>
    <t>Chehalis River, Washington</t>
  </si>
  <si>
    <t>survival</t>
  </si>
  <si>
    <t>Final curve was derived from thresholds used in Beechie model</t>
  </si>
  <si>
    <t>Beechie et al 2021, Kinsel et al 2007</t>
  </si>
  <si>
    <t>Chinook Salmon</t>
  </si>
  <si>
    <t>unknown</t>
  </si>
  <si>
    <t>flood recurrence interval (years</t>
  </si>
  <si>
    <t>eggs</t>
  </si>
  <si>
    <t>Appendix I.9 Equation</t>
  </si>
  <si>
    <t>Figure I.9</t>
  </si>
  <si>
    <t>Table I.3</t>
  </si>
  <si>
    <t>Figure I.10</t>
  </si>
  <si>
    <t>X (flood recurrence interval)</t>
  </si>
  <si>
    <t>Y (egg survival)</t>
  </si>
  <si>
    <t>Flood Recurrence Interval</t>
  </si>
  <si>
    <t>Egg-to-Fry Survival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</si>
</sst>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EmpiricalData1!$D$9:$D$19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EmpiricalData1!$E$9:$E$19</c:f>
              <c:numCache>
                <c:formatCode>General</c:formatCode>
                <c:ptCount val="11"/>
                <c:pt idx="0">
                  <c:v>1.0219</c:v>
                </c:pt>
                <c:pt idx="1">
                  <c:v>0.60149541851431121</c:v>
                </c:pt>
                <c:pt idx="2">
                  <c:v>0.35404319257628569</c:v>
                </c:pt>
                <c:pt idx="3">
                  <c:v>0.20839158263119276</c:v>
                </c:pt>
                <c:pt idx="4">
                  <c:v>0.12266032117585764</c:v>
                </c:pt>
                <c:pt idx="5">
                  <c:v>7.2198474626453013E-2</c:v>
                </c:pt>
                <c:pt idx="6">
                  <c:v>4.2496380968326877E-2</c:v>
                </c:pt>
                <c:pt idx="7">
                  <c:v>2.5013581031301864E-2</c:v>
                </c:pt>
                <c:pt idx="8">
                  <c:v>1.4723118104476511E-2</c:v>
                </c:pt>
                <c:pt idx="9">
                  <c:v>8.6661004854562459E-3</c:v>
                </c:pt>
                <c:pt idx="10">
                  <c:v>5.1009098134715512E-3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5B-4AC0-81F0-1C4A7D721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2256528"/>
        <c:axId val="1532257008"/>
      </c:scatterChart>
      <c:valAx>
        <c:axId val="1532256528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Flood Recurrence Interval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7008"/>
        <c:crosses val="autoZero"/>
        <c:crossBetween val="midCat"/>
      </c:valAx>
      <c:valAx>
        <c:axId val="15322570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Egg-to-Fry Survival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6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EmpiricalData1!$D$9:$D$19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EmpiricalData1!$E$9:$E$19</c:f>
              <c:numCache>
                <c:formatCode>General</c:formatCode>
                <c:ptCount val="11"/>
                <c:pt idx="0">
                  <c:v>1.0219</c:v>
                </c:pt>
                <c:pt idx="1">
                  <c:v>0.60149541851431121</c:v>
                </c:pt>
                <c:pt idx="2">
                  <c:v>0.35404319257628569</c:v>
                </c:pt>
                <c:pt idx="3">
                  <c:v>0.20839158263119276</c:v>
                </c:pt>
                <c:pt idx="4">
                  <c:v>0.12266032117585764</c:v>
                </c:pt>
                <c:pt idx="5">
                  <c:v>7.2198474626453013E-2</c:v>
                </c:pt>
                <c:pt idx="6">
                  <c:v>4.2496380968326877E-2</c:v>
                </c:pt>
                <c:pt idx="7">
                  <c:v>2.5013581031301864E-2</c:v>
                </c:pt>
                <c:pt idx="8">
                  <c:v>1.4723118104476511E-2</c:v>
                </c:pt>
                <c:pt idx="9">
                  <c:v>8.6661004854562459E-3</c:v>
                </c:pt>
                <c:pt idx="10">
                  <c:v>5.1009098134715512E-3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CD-4616-B39E-13C84A892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2256528"/>
        <c:axId val="1532257008"/>
      </c:scatterChart>
      <c:valAx>
        <c:axId val="1532256528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Flood Recurrence Interval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7008"/>
        <c:crosses val="autoZero"/>
        <c:crossBetween val="midCat"/>
      </c:valAx>
      <c:valAx>
        <c:axId val="15322570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Egg-to-Fry Survival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6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392113</xdr:colOff>
      <xdr:row>18</xdr:row>
      <xdr:rowOff>61913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4FFF8C-CB48-49F4-9C37-7B5CCBCB93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246062</xdr:colOff>
      <xdr:row>0</xdr:row>
      <xdr:rowOff>77787</xdr:rowOff>
    </xdr:from>
    <xdr:to>
      <xdr:col>12</xdr:col>
      <xdr:colOff>514350</xdr:colOff>
      <xdr:row>17</xdr:row>
      <xdr:rowOff>104775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67662C1-0492-A8C0-3EC2-8CA3E4AC0D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9525</xdr:colOff>
      <xdr:row>1</xdr:row>
      <xdr:rowOff>38100</xdr:rowOff>
    </xdr:from>
    <xdr:to>
      <xdr:col>6</xdr:col>
      <xdr:colOff>581486</xdr:colOff>
      <xdr:row>3</xdr:row>
      <xdr:rowOff>76200</xdr:rowOff>
    </xdr:to>
    <xdr:pic>
      <xdr:nvPicPr>
        <xdr:cNvPr id="2" name="Picture 1" descr="A black and white math equation&#10;&#10;Description automatically generated">
          <a:extLst>
            <a:ext uri="{FF2B5EF4-FFF2-40B4-BE49-F238E27FC236}">
              <a16:creationId xmlns:a16="http://schemas.microsoft.com/office/drawing/2014/main" id="{D4921C36-9DCF-935C-0F06-5A0E96942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0" y="228600"/>
          <a:ext cx="3096086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11</xdr:row>
      <xdr:rowOff>57150</xdr:rowOff>
    </xdr:from>
    <xdr:to>
      <xdr:col>2</xdr:col>
      <xdr:colOff>354973</xdr:colOff>
      <xdr:row>35</xdr:row>
      <xdr:rowOff>142177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74F3ED-B965-97A8-C76A-573757B5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2085975"/>
          <a:ext cx="6298573" cy="4428427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38</xdr:row>
      <xdr:rowOff>76200</xdr:rowOff>
    </xdr:from>
    <xdr:to>
      <xdr:col>3</xdr:col>
      <xdr:colOff>282933</xdr:colOff>
      <xdr:row>52</xdr:row>
      <xdr:rowOff>171585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E5E016-0FDA-D203-889A-335C8828D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6991350"/>
          <a:ext cx="6959958" cy="262903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16</xdr:col>
      <xdr:colOff>111482</xdr:colOff>
      <xdr:row>46</xdr:row>
      <xdr:rowOff>98663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608F628-9968-197F-E814-262219133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06000" y="3838575"/>
          <a:ext cx="6940907" cy="4623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"/>
  <sheetViews>
    <sheetView workbookViewId="0">
      <selection activeCell="B2" sqref="B2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28</v>
      </c>
      <c r="B1" s="3" t="s">
        <v>29</v>
      </c>
      <c r="C1" s="2" t="s">
        <v>0</v>
      </c>
      <c r="D1" s="2" t="s">
        <v>1</v>
      </c>
      <c r="E1" s="2" t="s">
        <v>2</v>
      </c>
      <c r="F1" s="1"/>
    </row>
    <row r="2" spans="1:6" x14ac:dyDescent="0.35">
      <c r="A2" s="12">
        <v>0</v>
      </c>
      <c r="B2" s="13">
        <f>1.0219*EXP(-0.053*A2)</f>
        <v>1.0219</v>
      </c>
      <c r="C2">
        <v>0</v>
      </c>
      <c r="D2">
        <v>0</v>
      </c>
      <c r="E2">
        <v>100</v>
      </c>
    </row>
    <row r="3" spans="1:6" x14ac:dyDescent="0.35">
      <c r="A3" s="12">
        <v>10</v>
      </c>
      <c r="B3" s="13">
        <f t="shared" ref="B3:B12" si="0">1.0219*EXP(-0.053*A3)</f>
        <v>0.60149541851431121</v>
      </c>
      <c r="C3">
        <v>0</v>
      </c>
      <c r="D3">
        <v>0</v>
      </c>
      <c r="E3">
        <v>100</v>
      </c>
    </row>
    <row r="4" spans="1:6" x14ac:dyDescent="0.35">
      <c r="A4" s="12">
        <v>20</v>
      </c>
      <c r="B4" s="13">
        <f t="shared" si="0"/>
        <v>0.35404319257628569</v>
      </c>
      <c r="C4">
        <v>0</v>
      </c>
      <c r="D4">
        <v>0</v>
      </c>
      <c r="E4">
        <v>100</v>
      </c>
    </row>
    <row r="5" spans="1:6" x14ac:dyDescent="0.35">
      <c r="A5" s="12">
        <v>30</v>
      </c>
      <c r="B5" s="13">
        <f t="shared" si="0"/>
        <v>0.20839158263119276</v>
      </c>
      <c r="C5">
        <v>0</v>
      </c>
      <c r="D5">
        <v>0</v>
      </c>
      <c r="E5">
        <v>100</v>
      </c>
    </row>
    <row r="6" spans="1:6" x14ac:dyDescent="0.35">
      <c r="A6" s="12">
        <v>40</v>
      </c>
      <c r="B6" s="13">
        <f t="shared" si="0"/>
        <v>0.12266032117585764</v>
      </c>
      <c r="C6">
        <v>0</v>
      </c>
      <c r="D6">
        <v>0</v>
      </c>
      <c r="E6">
        <v>100</v>
      </c>
    </row>
    <row r="7" spans="1:6" x14ac:dyDescent="0.35">
      <c r="A7" s="12">
        <v>50</v>
      </c>
      <c r="B7" s="13">
        <f t="shared" si="0"/>
        <v>7.2198474626453013E-2</v>
      </c>
      <c r="C7">
        <v>0</v>
      </c>
      <c r="D7">
        <v>0</v>
      </c>
      <c r="E7">
        <v>100</v>
      </c>
    </row>
    <row r="8" spans="1:6" x14ac:dyDescent="0.35">
      <c r="A8" s="12">
        <v>60</v>
      </c>
      <c r="B8" s="13">
        <f t="shared" si="0"/>
        <v>4.2496380968326877E-2</v>
      </c>
      <c r="C8">
        <v>0</v>
      </c>
      <c r="D8">
        <v>0</v>
      </c>
      <c r="E8">
        <v>100</v>
      </c>
    </row>
    <row r="9" spans="1:6" x14ac:dyDescent="0.35">
      <c r="A9" s="12">
        <v>70</v>
      </c>
      <c r="B9" s="13">
        <f t="shared" si="0"/>
        <v>2.5013581031301864E-2</v>
      </c>
      <c r="C9">
        <v>0</v>
      </c>
      <c r="D9">
        <v>0</v>
      </c>
      <c r="E9">
        <v>100</v>
      </c>
    </row>
    <row r="10" spans="1:6" x14ac:dyDescent="0.35">
      <c r="A10" s="12">
        <v>80</v>
      </c>
      <c r="B10" s="13">
        <f t="shared" si="0"/>
        <v>1.4723118104476511E-2</v>
      </c>
      <c r="C10">
        <v>0</v>
      </c>
      <c r="D10">
        <v>0</v>
      </c>
      <c r="E10">
        <v>100</v>
      </c>
    </row>
    <row r="11" spans="1:6" x14ac:dyDescent="0.35">
      <c r="A11" s="12">
        <v>90</v>
      </c>
      <c r="B11" s="13">
        <f t="shared" si="0"/>
        <v>8.6661004854562459E-3</v>
      </c>
      <c r="C11">
        <v>0</v>
      </c>
      <c r="D11">
        <v>0</v>
      </c>
      <c r="E11">
        <v>100</v>
      </c>
    </row>
    <row r="12" spans="1:6" x14ac:dyDescent="0.35">
      <c r="A12" s="12">
        <v>100</v>
      </c>
      <c r="B12" s="13">
        <f t="shared" si="0"/>
        <v>5.1009098134715512E-3</v>
      </c>
      <c r="C12">
        <v>0</v>
      </c>
      <c r="D12">
        <v>0</v>
      </c>
      <c r="E12">
        <v>100</v>
      </c>
    </row>
    <row r="13" spans="1:6" x14ac:dyDescent="0.35">
      <c r="A13" s="14"/>
      <c r="B13" s="14"/>
    </row>
    <row r="14" spans="1:6" x14ac:dyDescent="0.35">
      <c r="A14" s="14"/>
      <c r="B14" s="14"/>
    </row>
    <row r="15" spans="1:6" x14ac:dyDescent="0.35">
      <c r="A15" s="14"/>
      <c r="B15" s="14"/>
    </row>
    <row r="16" spans="1:6" x14ac:dyDescent="0.35">
      <c r="A16" s="14"/>
      <c r="B16" s="14"/>
    </row>
    <row r="17" spans="1:2" x14ac:dyDescent="0.35">
      <c r="A17" s="14"/>
      <c r="B17" s="14"/>
    </row>
    <row r="18" spans="1:2" x14ac:dyDescent="0.35">
      <c r="A18" s="14"/>
      <c r="B18" s="14"/>
    </row>
    <row r="19" spans="1:2" x14ac:dyDescent="0.35">
      <c r="A19" s="14"/>
      <c r="B19" s="14"/>
    </row>
    <row r="20" spans="1:2" x14ac:dyDescent="0.35">
      <c r="A20" s="14"/>
      <c r="B20" s="14"/>
    </row>
    <row r="21" spans="1:2" x14ac:dyDescent="0.35">
      <c r="A21" s="14"/>
      <c r="B21" s="14"/>
    </row>
    <row r="22" spans="1:2" x14ac:dyDescent="0.35">
      <c r="A22" s="14"/>
      <c r="B22" s="14"/>
    </row>
    <row r="23" spans="1:2" x14ac:dyDescent="0.35">
      <c r="A23" s="14"/>
      <c r="B23" s="14"/>
    </row>
    <row r="24" spans="1:2" x14ac:dyDescent="0.35">
      <c r="A24" s="14"/>
      <c r="B24" s="14"/>
    </row>
    <row r="25" spans="1:2" x14ac:dyDescent="0.35">
      <c r="A25" s="14"/>
      <c r="B25" s="14"/>
    </row>
    <row r="26" spans="1:2" x14ac:dyDescent="0.35">
      <c r="A26" s="14"/>
      <c r="B26" s="14"/>
    </row>
    <row r="27" spans="1:2" x14ac:dyDescent="0.35">
      <c r="A27" s="14"/>
      <c r="B27" s="14"/>
    </row>
    <row r="32" spans="1:2" x14ac:dyDescent="0.35">
      <c r="A32" s="14"/>
      <c r="B32" s="14"/>
    </row>
    <row r="33" spans="1:2" x14ac:dyDescent="0.35">
      <c r="A33" s="14"/>
      <c r="B33" s="14"/>
    </row>
    <row r="34" spans="1:2" x14ac:dyDescent="0.35">
      <c r="A34" s="14"/>
      <c r="B34" s="14"/>
    </row>
    <row r="35" spans="1:2" x14ac:dyDescent="0.35">
      <c r="A35" s="14"/>
      <c r="B35" s="14"/>
    </row>
    <row r="36" spans="1:2" x14ac:dyDescent="0.35">
      <c r="A36" s="14"/>
      <c r="B36" s="14"/>
    </row>
    <row r="37" spans="1:2" x14ac:dyDescent="0.35">
      <c r="A37" s="14"/>
      <c r="B37" s="14"/>
    </row>
    <row r="38" spans="1:2" x14ac:dyDescent="0.35">
      <c r="A38" s="14"/>
      <c r="B38" s="14"/>
    </row>
    <row r="39" spans="1:2" x14ac:dyDescent="0.35">
      <c r="A39" s="14"/>
      <c r="B39" s="14"/>
    </row>
    <row r="40" spans="1:2" x14ac:dyDescent="0.35">
      <c r="A40" s="14"/>
      <c r="B40" s="14"/>
    </row>
    <row r="41" spans="1:2" x14ac:dyDescent="0.35">
      <c r="A41" s="14"/>
      <c r="B41" s="14"/>
    </row>
    <row r="42" spans="1:2" x14ac:dyDescent="0.35">
      <c r="A42" s="14"/>
      <c r="B42" s="14"/>
    </row>
    <row r="43" spans="1:2" x14ac:dyDescent="0.35">
      <c r="A43" s="14"/>
      <c r="B43" s="14"/>
    </row>
    <row r="44" spans="1:2" x14ac:dyDescent="0.35">
      <c r="A44" s="14"/>
      <c r="B44" s="14"/>
    </row>
    <row r="45" spans="1:2" x14ac:dyDescent="0.35">
      <c r="A45" s="14"/>
      <c r="B45" s="14"/>
    </row>
    <row r="47" spans="1:2" x14ac:dyDescent="0.35">
      <c r="A47" s="14"/>
      <c r="B47" s="14"/>
    </row>
    <row r="49" spans="1:2" x14ac:dyDescent="0.35">
      <c r="A49" s="14"/>
      <c r="B49" s="14"/>
    </row>
    <row r="51" spans="1:2" x14ac:dyDescent="0.35">
      <c r="A51" s="14"/>
      <c r="B51" s="14"/>
    </row>
    <row r="53" spans="1:2" x14ac:dyDescent="0.35">
      <c r="A53" s="14"/>
      <c r="B53" s="14"/>
    </row>
    <row r="55" spans="1:2" x14ac:dyDescent="0.35">
      <c r="A55" s="14"/>
      <c r="B55" s="14"/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7AA4-1534-4435-A578-0F10F74EEA2F}">
  <dimension ref="A1:J88"/>
  <sheetViews>
    <sheetView tabSelected="1" zoomScale="50" zoomScaleNormal="50" workbookViewId="0">
      <selection activeCell="U17" sqref="U17"/>
    </sheetView>
  </sheetViews>
  <sheetFormatPr defaultRowHeight="14.5" x14ac:dyDescent="0.35"/>
  <cols>
    <col min="1" max="1" width="30.90625" bestFit="1" customWidth="1"/>
    <col min="2" max="2" width="55.7265625" bestFit="1" customWidth="1"/>
    <col min="3" max="3" width="10.1796875" bestFit="1" customWidth="1"/>
    <col min="4" max="4" width="18.6328125" bestFit="1" customWidth="1"/>
    <col min="8" max="8" width="16.90625" bestFit="1" customWidth="1"/>
    <col min="9" max="9" width="19.7265625" bestFit="1" customWidth="1"/>
    <col min="17" max="17" width="16.90625" bestFit="1" customWidth="1"/>
  </cols>
  <sheetData>
    <row r="1" spans="1:5" ht="15" thickTop="1" x14ac:dyDescent="0.35">
      <c r="A1" s="8" t="s">
        <v>3</v>
      </c>
      <c r="B1" s="9" t="s">
        <v>17</v>
      </c>
      <c r="D1" s="10" t="s">
        <v>12</v>
      </c>
      <c r="E1" s="10" t="s">
        <v>22</v>
      </c>
    </row>
    <row r="2" spans="1:5" x14ac:dyDescent="0.35">
      <c r="A2" s="4" t="s">
        <v>11</v>
      </c>
      <c r="B2" s="5" t="s">
        <v>18</v>
      </c>
    </row>
    <row r="3" spans="1:5" x14ac:dyDescent="0.35">
      <c r="A3" s="4" t="s">
        <v>4</v>
      </c>
      <c r="B3" s="5" t="s">
        <v>14</v>
      </c>
      <c r="D3" s="12"/>
    </row>
    <row r="4" spans="1:5" x14ac:dyDescent="0.35">
      <c r="A4" s="4" t="s">
        <v>5</v>
      </c>
      <c r="B4" s="5" t="s">
        <v>19</v>
      </c>
      <c r="D4" s="12"/>
    </row>
    <row r="5" spans="1:5" x14ac:dyDescent="0.35">
      <c r="A5" s="4" t="s">
        <v>6</v>
      </c>
      <c r="B5" s="5" t="s">
        <v>20</v>
      </c>
      <c r="D5" s="12"/>
    </row>
    <row r="6" spans="1:5" x14ac:dyDescent="0.35">
      <c r="A6" s="4" t="s">
        <v>7</v>
      </c>
      <c r="B6" s="5" t="s">
        <v>21</v>
      </c>
      <c r="D6" s="12"/>
    </row>
    <row r="7" spans="1:5" x14ac:dyDescent="0.35">
      <c r="A7" s="4" t="s">
        <v>8</v>
      </c>
      <c r="B7" s="5" t="s">
        <v>15</v>
      </c>
      <c r="D7" s="12"/>
    </row>
    <row r="8" spans="1:5" x14ac:dyDescent="0.35">
      <c r="A8" s="4" t="s">
        <v>9</v>
      </c>
      <c r="B8" s="5"/>
      <c r="D8" s="11" t="s">
        <v>26</v>
      </c>
      <c r="E8" s="10" t="s">
        <v>27</v>
      </c>
    </row>
    <row r="9" spans="1:5" ht="16" thickBot="1" x14ac:dyDescent="0.5">
      <c r="A9" s="6" t="s">
        <v>10</v>
      </c>
      <c r="B9" s="7" t="s">
        <v>16</v>
      </c>
      <c r="D9" s="12">
        <v>0</v>
      </c>
      <c r="E9">
        <f>1.0219*EXP(-0.053*D9)</f>
        <v>1.0219</v>
      </c>
    </row>
    <row r="10" spans="1:5" ht="15" thickTop="1" x14ac:dyDescent="0.35">
      <c r="D10" s="12">
        <v>10</v>
      </c>
      <c r="E10">
        <f t="shared" ref="E10:E19" si="0">1.0219*EXP(-0.053*D10)</f>
        <v>0.60149541851431121</v>
      </c>
    </row>
    <row r="11" spans="1:5" x14ac:dyDescent="0.35">
      <c r="A11" s="10" t="s">
        <v>13</v>
      </c>
      <c r="B11" s="10" t="s">
        <v>23</v>
      </c>
      <c r="D11" s="12">
        <v>20</v>
      </c>
      <c r="E11">
        <f t="shared" si="0"/>
        <v>0.35404319257628569</v>
      </c>
    </row>
    <row r="12" spans="1:5" x14ac:dyDescent="0.35">
      <c r="A12" s="10"/>
      <c r="B12" s="10"/>
      <c r="D12" s="12">
        <v>30</v>
      </c>
      <c r="E12">
        <f t="shared" si="0"/>
        <v>0.20839158263119276</v>
      </c>
    </row>
    <row r="13" spans="1:5" x14ac:dyDescent="0.35">
      <c r="C13" s="11"/>
      <c r="D13" s="12">
        <v>40</v>
      </c>
      <c r="E13">
        <f t="shared" si="0"/>
        <v>0.12266032117585764</v>
      </c>
    </row>
    <row r="14" spans="1:5" x14ac:dyDescent="0.35">
      <c r="C14" s="12"/>
      <c r="D14" s="12">
        <v>50</v>
      </c>
      <c r="E14">
        <f t="shared" si="0"/>
        <v>7.2198474626453013E-2</v>
      </c>
    </row>
    <row r="15" spans="1:5" x14ac:dyDescent="0.35">
      <c r="C15" s="12"/>
      <c r="D15" s="12">
        <v>60</v>
      </c>
      <c r="E15">
        <f t="shared" si="0"/>
        <v>4.2496380968326877E-2</v>
      </c>
    </row>
    <row r="16" spans="1:5" x14ac:dyDescent="0.35">
      <c r="C16" s="12"/>
      <c r="D16" s="12">
        <v>70</v>
      </c>
      <c r="E16">
        <f t="shared" si="0"/>
        <v>2.5013581031301864E-2</v>
      </c>
    </row>
    <row r="17" spans="3:10" x14ac:dyDescent="0.35">
      <c r="C17" s="12"/>
      <c r="D17" s="12">
        <v>80</v>
      </c>
      <c r="E17">
        <f t="shared" si="0"/>
        <v>1.4723118104476511E-2</v>
      </c>
    </row>
    <row r="18" spans="3:10" x14ac:dyDescent="0.35">
      <c r="C18" s="12"/>
      <c r="D18" s="12">
        <v>90</v>
      </c>
      <c r="E18">
        <f t="shared" si="0"/>
        <v>8.6661004854562459E-3</v>
      </c>
    </row>
    <row r="19" spans="3:10" x14ac:dyDescent="0.35">
      <c r="C19" s="12"/>
      <c r="D19" s="12">
        <v>100</v>
      </c>
      <c r="E19">
        <f t="shared" si="0"/>
        <v>5.1009098134715512E-3</v>
      </c>
    </row>
    <row r="20" spans="3:10" x14ac:dyDescent="0.35">
      <c r="C20" s="12"/>
      <c r="D20" s="12"/>
      <c r="H20" s="10" t="s">
        <v>12</v>
      </c>
      <c r="I20" s="10" t="s">
        <v>25</v>
      </c>
    </row>
    <row r="21" spans="3:10" x14ac:dyDescent="0.35">
      <c r="C21" s="12"/>
      <c r="D21" s="12"/>
    </row>
    <row r="22" spans="3:10" x14ac:dyDescent="0.35">
      <c r="C22" s="12"/>
      <c r="D22" s="12"/>
      <c r="I22" s="12"/>
      <c r="J22" s="13"/>
    </row>
    <row r="23" spans="3:10" x14ac:dyDescent="0.35">
      <c r="C23" s="12"/>
      <c r="D23" s="12"/>
      <c r="I23" s="12"/>
      <c r="J23" s="13"/>
    </row>
    <row r="24" spans="3:10" x14ac:dyDescent="0.35">
      <c r="C24" s="12"/>
      <c r="D24" s="12"/>
      <c r="I24" s="12"/>
      <c r="J24" s="13"/>
    </row>
    <row r="25" spans="3:10" x14ac:dyDescent="0.35">
      <c r="C25" s="12"/>
      <c r="D25" s="12"/>
      <c r="I25" s="12"/>
      <c r="J25" s="13"/>
    </row>
    <row r="26" spans="3:10" x14ac:dyDescent="0.35">
      <c r="C26" s="12"/>
      <c r="D26" s="12"/>
      <c r="I26" s="12"/>
      <c r="J26" s="13"/>
    </row>
    <row r="27" spans="3:10" x14ac:dyDescent="0.35">
      <c r="C27" s="12"/>
      <c r="D27" s="12"/>
      <c r="I27" s="12"/>
      <c r="J27" s="13"/>
    </row>
    <row r="28" spans="3:10" x14ac:dyDescent="0.35">
      <c r="C28" s="12"/>
      <c r="D28" s="12"/>
      <c r="I28" s="12"/>
      <c r="J28" s="13"/>
    </row>
    <row r="29" spans="3:10" x14ac:dyDescent="0.35">
      <c r="C29" s="12"/>
      <c r="D29" s="12"/>
      <c r="I29" s="12"/>
      <c r="J29" s="13"/>
    </row>
    <row r="30" spans="3:10" x14ac:dyDescent="0.35">
      <c r="C30" s="12"/>
      <c r="D30" s="12"/>
      <c r="I30" s="12"/>
      <c r="J30" s="13"/>
    </row>
    <row r="31" spans="3:10" x14ac:dyDescent="0.35">
      <c r="C31" s="12"/>
      <c r="D31" s="12"/>
      <c r="I31" s="12"/>
      <c r="J31" s="13"/>
    </row>
    <row r="32" spans="3:10" x14ac:dyDescent="0.35">
      <c r="C32" s="12"/>
      <c r="D32" s="12"/>
      <c r="I32" s="12"/>
      <c r="J32" s="13"/>
    </row>
    <row r="33" spans="1:10" x14ac:dyDescent="0.35">
      <c r="C33" s="12"/>
      <c r="D33" s="12"/>
      <c r="I33" s="12"/>
      <c r="J33" s="13"/>
    </row>
    <row r="34" spans="1:10" x14ac:dyDescent="0.35">
      <c r="C34" s="12"/>
      <c r="D34" s="12"/>
      <c r="I34" s="12"/>
      <c r="J34" s="13"/>
    </row>
    <row r="35" spans="1:10" x14ac:dyDescent="0.35">
      <c r="C35" s="12"/>
      <c r="D35" s="12"/>
    </row>
    <row r="36" spans="1:10" x14ac:dyDescent="0.35">
      <c r="C36" s="12"/>
      <c r="D36" s="12"/>
    </row>
    <row r="37" spans="1:10" x14ac:dyDescent="0.35">
      <c r="C37" s="12"/>
      <c r="D37" s="12"/>
    </row>
    <row r="38" spans="1:10" x14ac:dyDescent="0.35">
      <c r="A38" s="10" t="s">
        <v>13</v>
      </c>
      <c r="B38" s="10" t="s">
        <v>24</v>
      </c>
      <c r="C38" s="12"/>
      <c r="D38" s="12"/>
    </row>
    <row r="39" spans="1:10" x14ac:dyDescent="0.35">
      <c r="C39" s="12"/>
      <c r="D39" s="12"/>
    </row>
    <row r="40" spans="1:10" x14ac:dyDescent="0.35">
      <c r="C40" s="12"/>
      <c r="D40" s="12"/>
    </row>
    <row r="41" spans="1:10" x14ac:dyDescent="0.35">
      <c r="C41" s="12"/>
      <c r="D41" s="12"/>
    </row>
    <row r="42" spans="1:10" x14ac:dyDescent="0.35">
      <c r="C42" s="12"/>
      <c r="D42" s="12"/>
    </row>
    <row r="43" spans="1:10" x14ac:dyDescent="0.35">
      <c r="C43" s="12"/>
      <c r="D43" s="12"/>
    </row>
    <row r="44" spans="1:10" x14ac:dyDescent="0.35">
      <c r="C44" s="12"/>
      <c r="D44" s="12"/>
      <c r="I44" s="12"/>
    </row>
    <row r="45" spans="1:10" x14ac:dyDescent="0.35">
      <c r="C45" s="12"/>
      <c r="D45" s="12"/>
      <c r="I45" s="12"/>
    </row>
    <row r="46" spans="1:10" x14ac:dyDescent="0.35">
      <c r="C46" s="12"/>
      <c r="D46" s="12"/>
      <c r="I46" s="12"/>
    </row>
    <row r="47" spans="1:10" x14ac:dyDescent="0.35">
      <c r="C47" s="12"/>
      <c r="D47" s="12"/>
      <c r="I47" s="12"/>
    </row>
    <row r="48" spans="1:10" x14ac:dyDescent="0.35">
      <c r="C48" s="12"/>
      <c r="D48" s="12"/>
      <c r="I48" s="12"/>
    </row>
    <row r="49" spans="3:9" x14ac:dyDescent="0.35">
      <c r="C49" s="12"/>
      <c r="D49" s="12"/>
      <c r="I49" s="12"/>
    </row>
    <row r="50" spans="3:9" x14ac:dyDescent="0.35">
      <c r="C50" s="12"/>
      <c r="D50" s="12"/>
      <c r="I50" s="12"/>
    </row>
    <row r="51" spans="3:9" x14ac:dyDescent="0.35">
      <c r="C51" s="12"/>
      <c r="D51" s="12"/>
      <c r="I51" s="12"/>
    </row>
    <row r="52" spans="3:9" x14ac:dyDescent="0.35">
      <c r="C52" s="12"/>
      <c r="D52" s="12"/>
      <c r="I52" s="12"/>
    </row>
    <row r="53" spans="3:9" x14ac:dyDescent="0.35">
      <c r="C53" s="12"/>
      <c r="D53" s="12"/>
      <c r="I53" s="12"/>
    </row>
    <row r="54" spans="3:9" x14ac:dyDescent="0.35">
      <c r="C54" s="12"/>
      <c r="D54" s="12"/>
      <c r="I54" s="12"/>
    </row>
    <row r="55" spans="3:9" x14ac:dyDescent="0.35">
      <c r="C55" s="12"/>
      <c r="D55" s="12"/>
      <c r="I55" s="12"/>
    </row>
    <row r="56" spans="3:9" x14ac:dyDescent="0.35">
      <c r="C56" s="12"/>
      <c r="D56" s="12"/>
      <c r="I56" s="12"/>
    </row>
    <row r="57" spans="3:9" x14ac:dyDescent="0.35">
      <c r="C57" s="12"/>
      <c r="D57" s="12"/>
      <c r="I57" s="12"/>
    </row>
    <row r="58" spans="3:9" x14ac:dyDescent="0.35">
      <c r="C58" s="12"/>
      <c r="D58" s="12"/>
      <c r="I58" s="12"/>
    </row>
    <row r="59" spans="3:9" x14ac:dyDescent="0.35">
      <c r="C59" s="12"/>
      <c r="D59" s="12"/>
      <c r="I59" s="12"/>
    </row>
    <row r="60" spans="3:9" x14ac:dyDescent="0.35">
      <c r="C60" s="12"/>
      <c r="D60" s="12"/>
      <c r="I60" s="12"/>
    </row>
    <row r="61" spans="3:9" x14ac:dyDescent="0.35">
      <c r="C61" s="12"/>
      <c r="D61" s="12"/>
      <c r="I61" s="12"/>
    </row>
    <row r="62" spans="3:9" x14ac:dyDescent="0.35">
      <c r="C62" s="12"/>
      <c r="D62" s="12"/>
      <c r="I62" s="12"/>
    </row>
    <row r="63" spans="3:9" x14ac:dyDescent="0.35">
      <c r="C63" s="12"/>
      <c r="D63" s="12"/>
      <c r="I63" s="12"/>
    </row>
    <row r="64" spans="3:9" x14ac:dyDescent="0.35">
      <c r="C64" s="12"/>
      <c r="D64" s="12"/>
      <c r="I64" s="12"/>
    </row>
    <row r="65" spans="3:9" x14ac:dyDescent="0.35">
      <c r="C65" s="12"/>
      <c r="D65" s="12"/>
      <c r="I65" s="12"/>
    </row>
    <row r="66" spans="3:9" x14ac:dyDescent="0.35">
      <c r="C66" s="12"/>
      <c r="D66" s="12"/>
      <c r="I66" s="12"/>
    </row>
    <row r="67" spans="3:9" x14ac:dyDescent="0.35">
      <c r="C67" s="12"/>
      <c r="D67" s="12"/>
      <c r="I67" s="12"/>
    </row>
    <row r="68" spans="3:9" x14ac:dyDescent="0.35">
      <c r="C68" s="12"/>
      <c r="D68" s="12"/>
      <c r="I68" s="12"/>
    </row>
    <row r="69" spans="3:9" x14ac:dyDescent="0.35">
      <c r="C69" s="12"/>
      <c r="D69" s="12"/>
      <c r="I69" s="12"/>
    </row>
    <row r="70" spans="3:9" x14ac:dyDescent="0.35">
      <c r="C70" s="12"/>
      <c r="D70" s="12"/>
      <c r="I70" s="12"/>
    </row>
    <row r="71" spans="3:9" x14ac:dyDescent="0.35">
      <c r="C71" s="12"/>
      <c r="D71" s="12"/>
      <c r="I71" s="12"/>
    </row>
    <row r="72" spans="3:9" x14ac:dyDescent="0.35">
      <c r="C72" s="12"/>
      <c r="D72" s="12"/>
    </row>
    <row r="73" spans="3:9" x14ac:dyDescent="0.35">
      <c r="C73" s="12"/>
      <c r="D73" s="12"/>
    </row>
    <row r="74" spans="3:9" x14ac:dyDescent="0.35">
      <c r="C74" s="12"/>
      <c r="D74" s="12"/>
    </row>
    <row r="75" spans="3:9" x14ac:dyDescent="0.35">
      <c r="C75" s="12"/>
      <c r="D75" s="12"/>
    </row>
    <row r="76" spans="3:9" x14ac:dyDescent="0.35">
      <c r="C76" s="12"/>
      <c r="D76" s="12"/>
    </row>
    <row r="77" spans="3:9" x14ac:dyDescent="0.35">
      <c r="C77" s="12"/>
      <c r="D77" s="12"/>
    </row>
    <row r="78" spans="3:9" x14ac:dyDescent="0.35">
      <c r="C78" s="12"/>
    </row>
    <row r="79" spans="3:9" x14ac:dyDescent="0.35">
      <c r="C79" s="12"/>
    </row>
    <row r="80" spans="3:9" x14ac:dyDescent="0.35">
      <c r="C80" s="12"/>
    </row>
    <row r="81" spans="3:3" x14ac:dyDescent="0.35">
      <c r="C81" s="12"/>
    </row>
    <row r="82" spans="3:3" x14ac:dyDescent="0.35">
      <c r="C82" s="12"/>
    </row>
    <row r="83" spans="3:3" x14ac:dyDescent="0.35">
      <c r="C83" s="12"/>
    </row>
    <row r="84" spans="3:3" x14ac:dyDescent="0.35">
      <c r="C84" s="12"/>
    </row>
    <row r="85" spans="3:3" x14ac:dyDescent="0.35">
      <c r="C85" s="12"/>
    </row>
    <row r="86" spans="3:3" x14ac:dyDescent="0.35">
      <c r="C86" s="12"/>
    </row>
    <row r="87" spans="3:3" x14ac:dyDescent="0.35">
      <c r="C87" s="12"/>
    </row>
    <row r="88" spans="3:3" x14ac:dyDescent="0.35">
      <c r="C88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EmpiricalData1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2024-04-05T17:53:08Z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