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812" documentId="13_ncr:1_{82B8AB36-E7B6-4F30-B7A0-3A80A04D0831}" xr6:coauthVersionLast="47" xr6:coauthVersionMax="47" xr10:uidLastSave="{85C33047-529E-4762-A8C5-EBFC27D1A7F5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5" i="1"/>
  <c r="A6" i="1" s="1"/>
  <c r="A4" i="1"/>
</calcChain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<sst xmlns="http://schemas.openxmlformats.org/spreadsheetml/2006/main" count="19" uniqueCount="19">
  <si>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</si>
  <si>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</si>
  <si>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</si>
  <si>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</si>
  <si>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</si>
  <si>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</si>
  <si>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</si>
  <si>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</si>
  <si>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</si>
  <si>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</si>
  <si>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</si>
  <si>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</si>
  <si>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</si>
  <si>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</si>
  <si>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</si>
  <si>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system capacity</t>
  </si>
  <si>
    <t>all</t>
  </si>
  <si>
    <t xml:space="preserve">Final curve was derived from internal AEP data. </t>
  </si>
  <si>
    <t>Fragmentation (road crossings/km stream)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</si>
</sst>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[1]Fragmentation!$A$2:$A$8</c:f>
              <c:numCache>
                <c:formatCode>General</c:formatCode>
                <c:ptCount val="7"/>
                <c:pt idx="0">
                  <c:v>0</c:v>
                </c:pt>
                <c:pt idx="1">
                  <c:v>0.01</c:v>
                </c:pt>
                <c:pt idx="2">
                  <c:v>7.1749999999999994E-2</c:v>
                </c:pt>
                <c:pt idx="3">
                  <c:v>0.13350000000000001</c:v>
                </c:pt>
                <c:pt idx="4">
                  <c:v>0.19525000000000001</c:v>
                </c:pt>
                <c:pt idx="5">
                  <c:v>0.25700000000000001</c:v>
                </c:pt>
                <c:pt idx="6">
                  <c:v>0.31874999999999998</c:v>
                </c:pt>
              </c:numCache>
            </c:numRef>
          </c:xVal>
          <c:yVal>
            <c:numRef>
              <c:f>[1]Fragmentation!$B$2:$B$8</c:f>
              <c:numCache>
                <c:formatCode>General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80</c:v>
                </c:pt>
                <c:pt idx="3">
                  <c:v>60</c:v>
                </c:pt>
                <c:pt idx="4">
                  <c:v>40</c:v>
                </c:pt>
                <c:pt idx="5">
                  <c:v>20</c:v>
                </c:pt>
                <c:pt idx="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EA-4BF0-964E-62EC62064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0.3500000000000000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0A21F5-7E9F-402E-AF40-0087891F45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ierr\Downloads\stressor_response_BLTR_2022_10_21.xlsx" TargetMode="External"/><Relationship Id="rId1" Type="http://schemas.openxmlformats.org/officeDocument/2006/relationships/externalLinkPath" Target="file:///C:\Users\sierr\Downloads\stressor_response_BLTR_2022_10_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n"/>
      <sheetName val="Extirpation"/>
      <sheetName val="Temperature"/>
      <sheetName val="Nat_lim_other"/>
      <sheetName val="Competing_Spp"/>
      <sheetName val="Total_Mortality"/>
      <sheetName val="Angling_effort"/>
      <sheetName val="Fragmentation"/>
      <sheetName val="Barrier_dams"/>
      <sheetName val="Phosphorus"/>
      <sheetName val="Sediment"/>
      <sheetName val="Feb_flow"/>
      <sheetName val="Aug_flow"/>
      <sheetName val="Foot_flow"/>
      <sheetName val="WD"/>
      <sheetName val="Habitat_l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0</v>
          </cell>
          <cell r="B2">
            <v>100</v>
          </cell>
        </row>
        <row r="3">
          <cell r="A3">
            <v>0.01</v>
          </cell>
          <cell r="B3">
            <v>100</v>
          </cell>
        </row>
        <row r="4">
          <cell r="A4">
            <v>7.1749999999999994E-2</v>
          </cell>
          <cell r="B4">
            <v>80</v>
          </cell>
        </row>
        <row r="5">
          <cell r="A5">
            <v>0.13350000000000001</v>
          </cell>
          <cell r="B5">
            <v>60</v>
          </cell>
        </row>
        <row r="6">
          <cell r="A6">
            <v>0.19525000000000001</v>
          </cell>
          <cell r="B6">
            <v>40</v>
          </cell>
        </row>
        <row r="7">
          <cell r="A7">
            <v>0.25700000000000001</v>
          </cell>
          <cell r="B7">
            <v>20</v>
          </cell>
        </row>
        <row r="8">
          <cell r="A8">
            <v>0.31874999999999998</v>
          </cell>
          <cell r="B8">
            <v>0</v>
          </cell>
        </row>
      </sheetData>
      <sheetData sheetId="8"/>
      <sheetData sheetId="9">
        <row r="2">
          <cell r="A2">
            <v>0.01</v>
          </cell>
        </row>
      </sheetData>
      <sheetData sheetId="10">
        <row r="2">
          <cell r="A2">
            <v>1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abSelected="1" workbookViewId="0">
      <selection activeCell="E10" sqref="E10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18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0.01</v>
      </c>
      <c r="B3">
        <v>100</v>
      </c>
      <c r="C3">
        <v>0</v>
      </c>
      <c r="D3">
        <v>0</v>
      </c>
      <c r="E3">
        <v>100</v>
      </c>
    </row>
    <row r="4" spans="1:6" x14ac:dyDescent="0.35">
      <c r="A4">
        <f>A3+0.06175</f>
        <v>7.1749999999999994E-2</v>
      </c>
      <c r="B4">
        <v>80</v>
      </c>
      <c r="C4">
        <v>0</v>
      </c>
      <c r="D4">
        <v>0</v>
      </c>
      <c r="E4">
        <v>100</v>
      </c>
    </row>
    <row r="5" spans="1:6" x14ac:dyDescent="0.35">
      <c r="A5">
        <f t="shared" ref="A5:A6" si="0">A4+0.06175</f>
        <v>0.13350000000000001</v>
      </c>
      <c r="B5">
        <v>60</v>
      </c>
      <c r="C5">
        <v>0</v>
      </c>
      <c r="D5">
        <v>0</v>
      </c>
      <c r="E5">
        <v>100</v>
      </c>
    </row>
    <row r="6" spans="1:6" x14ac:dyDescent="0.35">
      <c r="A6">
        <f t="shared" si="0"/>
        <v>0.19525000000000001</v>
      </c>
      <c r="B6">
        <v>40</v>
      </c>
      <c r="C6">
        <v>0</v>
      </c>
      <c r="D6">
        <v>0</v>
      </c>
      <c r="E6">
        <v>100</v>
      </c>
    </row>
    <row r="7" spans="1:6" x14ac:dyDescent="0.35">
      <c r="A7">
        <v>0.25700000000000001</v>
      </c>
      <c r="B7">
        <v>20</v>
      </c>
      <c r="C7">
        <v>0</v>
      </c>
      <c r="D7">
        <v>0</v>
      </c>
      <c r="E7">
        <v>100</v>
      </c>
    </row>
    <row r="8" spans="1:6" x14ac:dyDescent="0.35">
      <c r="A8">
        <f>A7+0.06175</f>
        <v>0.31874999999999998</v>
      </c>
      <c r="B8">
        <v>0</v>
      </c>
      <c r="C8">
        <v>0</v>
      </c>
      <c r="D8">
        <v>0</v>
      </c>
      <c r="E8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D4" sqref="D4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13</v>
      </c>
      <c r="D3" s="5"/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15</v>
      </c>
    </row>
    <row r="9" spans="3:4" x14ac:dyDescent="0.35">
      <c r="C9" s="4" t="s">
        <v>11</v>
      </c>
      <c r="D9" s="5" t="s">
        <v>16</v>
      </c>
    </row>
    <row r="10" spans="3:4" ht="16" thickBot="1" x14ac:dyDescent="0.5">
      <c r="C10" s="6" t="s">
        <v>12</v>
      </c>
      <c r="D10" s="7" t="s">
        <v>17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2024-04-02T19:32:54Z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